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Contable\"/>
    </mc:Choice>
  </mc:AlternateContent>
  <bookViews>
    <workbookView xWindow="-120" yWindow="-120" windowWidth="20730" windowHeight="1116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  <c r="C25" i="4" l="1"/>
  <c r="C24" i="4" s="1"/>
  <c r="C13" i="4"/>
  <c r="C3" i="4" s="1"/>
  <c r="B50" i="4"/>
  <c r="B45" i="4"/>
  <c r="B43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<sst xmlns="http://schemas.openxmlformats.org/spreadsheetml/2006/main" count="55" uniqueCount="55">
  <si>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</si>
  <si>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</si>
  <si>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</si>
  <si>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</si>
  <si>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</si>
  <si>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</si>
  <si>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</si>
  <si>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</si>
  <si>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</si>
  <si>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</si>
  <si>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</si>
  <si>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</si>
  <si>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</si>
  <si>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</si>
  <si>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</si>
  <si>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</si>
  <si>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</si>
  <si>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</si>
  <si>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</si>
  <si>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</si>
  <si>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</si>
  <si>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</si>
  <si>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</si>
  <si>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</si>
  <si>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</si>
  <si>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</si>
  <si>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</si>
  <si>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</si>
  <si>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</si>
  <si>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</si>
  <si>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</si>
  <si>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</si>
  <si>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</si>
  <si>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</si>
  <si>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</si>
  <si>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</si>
  <si>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</si>
  <si>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</si>
  <si>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</si>
  <si>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</si>
  <si>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</si>
  <si>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</si>
  <si>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</si>
  <si>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</si>
  <si>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</si>
  <si>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</si>
  <si>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</si>
  <si>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</si>
  <si>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</si>
  <si>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</si>
  <si>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</si>
  <si>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</si>
  <si>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</si>
  <si>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</si>
  <si>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Muncipio de León
Estado de Cambios en la Situación Financiera
Del 01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</si>
</sst>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67</xdr:row>
      <xdr:rowOff>66675</xdr:rowOff>
    </xdr:from>
    <xdr:to>
      <xdr:col>3</xdr:col>
      <xdr:colOff>180975</xdr:colOff>
      <xdr:row>73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9051" y="10210800"/>
          <a:ext cx="698182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GridLines="0" tabSelected="1" view="pageBreakPreview" zoomScaleNormal="100" zoomScaleSheetLayoutView="100" workbookViewId="0">
      <selection sqref="A1:C1"/>
    </sheetView>
  </sheetViews>
  <sheetFormatPr baseColWidth="10" defaultRowHeight="11.25" x14ac:dyDescent="0.2"/>
  <cols>
    <col min="1" max="1" width="85.83203125" style="1" customWidth="1"/>
    <col min="2" max="2" width="17.1640625" style="1" customWidth="1"/>
    <col min="3" max="3" width="17.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/>
      <c r="C3" s="14">
        <f>+C4+C13</f>
        <v>1620445693.2199996</v>
      </c>
    </row>
    <row r="4" spans="1:3" ht="11.25" customHeight="1" x14ac:dyDescent="0.2">
      <c r="A4" s="9" t="s">
        <v>7</v>
      </c>
      <c r="B4" s="14"/>
      <c r="C4" s="14">
        <f>+SUM(C5:C11)-SUM(B5:B11)</f>
        <v>1542425015.2099996</v>
      </c>
    </row>
    <row r="5" spans="1:3" ht="11.25" customHeight="1" x14ac:dyDescent="0.2">
      <c r="A5" s="10" t="s">
        <v>14</v>
      </c>
      <c r="B5" s="15"/>
      <c r="C5" s="15">
        <v>1480574196.1899996</v>
      </c>
    </row>
    <row r="6" spans="1:3" ht="11.25" customHeight="1" x14ac:dyDescent="0.2">
      <c r="A6" s="10" t="s">
        <v>15</v>
      </c>
      <c r="B6" s="15"/>
      <c r="C6" s="15">
        <v>21245424.509999998</v>
      </c>
    </row>
    <row r="7" spans="1:3" ht="11.25" customHeight="1" x14ac:dyDescent="0.2">
      <c r="A7" s="10" t="s">
        <v>16</v>
      </c>
      <c r="B7" s="15"/>
      <c r="C7" s="15">
        <v>37921673.760000005</v>
      </c>
    </row>
    <row r="8" spans="1:3" ht="11.25" customHeight="1" x14ac:dyDescent="0.2">
      <c r="A8" s="10" t="s">
        <v>1</v>
      </c>
      <c r="B8" s="15"/>
      <c r="C8" s="15"/>
    </row>
    <row r="9" spans="1:3" ht="11.25" customHeight="1" x14ac:dyDescent="0.2">
      <c r="A9" s="10" t="s">
        <v>2</v>
      </c>
      <c r="B9" s="15"/>
      <c r="C9" s="15">
        <v>2701359.7499999986</v>
      </c>
    </row>
    <row r="10" spans="1:3" ht="11.25" customHeight="1" x14ac:dyDescent="0.2">
      <c r="A10" s="10" t="s">
        <v>17</v>
      </c>
      <c r="B10" s="15"/>
      <c r="C10" s="15"/>
    </row>
    <row r="11" spans="1:3" ht="11.25" customHeight="1" x14ac:dyDescent="0.2">
      <c r="A11" s="10" t="s">
        <v>18</v>
      </c>
      <c r="B11" s="15">
        <v>17639</v>
      </c>
      <c r="C11" s="15"/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8</v>
      </c>
      <c r="B13" s="14"/>
      <c r="C13" s="14">
        <f>+SUM(C14:C22)-SUM(B14:B22)</f>
        <v>78020678.010000065</v>
      </c>
    </row>
    <row r="14" spans="1:3" ht="11.25" customHeight="1" x14ac:dyDescent="0.2">
      <c r="A14" s="10" t="s">
        <v>19</v>
      </c>
      <c r="B14" s="15"/>
      <c r="C14" s="15">
        <v>5023074.7300000004</v>
      </c>
    </row>
    <row r="15" spans="1:3" ht="11.25" customHeight="1" x14ac:dyDescent="0.2">
      <c r="A15" s="10" t="s">
        <v>20</v>
      </c>
      <c r="B15" s="15">
        <v>2000</v>
      </c>
      <c r="C15" s="15"/>
    </row>
    <row r="16" spans="1:3" ht="11.25" customHeight="1" x14ac:dyDescent="0.2">
      <c r="A16" s="10" t="s">
        <v>21</v>
      </c>
      <c r="B16" s="15"/>
      <c r="C16" s="15">
        <v>147953425.73000005</v>
      </c>
    </row>
    <row r="17" spans="1:3" ht="11.25" customHeight="1" x14ac:dyDescent="0.2">
      <c r="A17" s="10" t="s">
        <v>22</v>
      </c>
      <c r="B17" s="15"/>
      <c r="C17" s="15">
        <v>28630242.649999999</v>
      </c>
    </row>
    <row r="18" spans="1:3" ht="11.25" customHeight="1" x14ac:dyDescent="0.2">
      <c r="A18" s="10" t="s">
        <v>23</v>
      </c>
      <c r="B18" s="15"/>
      <c r="C18" s="15">
        <v>1760788.8900000001</v>
      </c>
    </row>
    <row r="19" spans="1:3" ht="11.25" customHeight="1" x14ac:dyDescent="0.2">
      <c r="A19" s="10" t="s">
        <v>24</v>
      </c>
      <c r="B19" s="15">
        <v>105344853.98999996</v>
      </c>
      <c r="C19" s="15"/>
    </row>
    <row r="20" spans="1:3" ht="11.25" customHeight="1" x14ac:dyDescent="0.2">
      <c r="A20" s="10" t="s">
        <v>25</v>
      </c>
      <c r="B20" s="15"/>
      <c r="C20" s="15"/>
    </row>
    <row r="21" spans="1:3" ht="11.25" customHeight="1" x14ac:dyDescent="0.2">
      <c r="A21" s="10" t="s">
        <v>26</v>
      </c>
      <c r="B21" s="15"/>
      <c r="C21" s="15"/>
    </row>
    <row r="22" spans="1:3" ht="11.25" customHeight="1" x14ac:dyDescent="0.2">
      <c r="A22" s="10" t="s">
        <v>27</v>
      </c>
      <c r="B22" s="15"/>
      <c r="C22" s="15"/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3</v>
      </c>
      <c r="B24" s="14"/>
      <c r="C24" s="14">
        <f>+C25+C35</f>
        <v>1757235.7499998212</v>
      </c>
    </row>
    <row r="25" spans="1:3" ht="11.25" customHeight="1" x14ac:dyDescent="0.2">
      <c r="A25" s="9" t="s">
        <v>9</v>
      </c>
      <c r="B25" s="14"/>
      <c r="C25" s="14">
        <f>+SUM(C26:C33)-SUM(B26:B33)</f>
        <v>1757235.7499998212</v>
      </c>
    </row>
    <row r="26" spans="1:3" ht="11.25" customHeight="1" x14ac:dyDescent="0.2">
      <c r="A26" s="10" t="s">
        <v>28</v>
      </c>
      <c r="B26" s="15">
        <v>35374159.560000181</v>
      </c>
      <c r="C26" s="15"/>
    </row>
    <row r="27" spans="1:3" ht="11.25" customHeight="1" x14ac:dyDescent="0.2">
      <c r="A27" s="10" t="s">
        <v>29</v>
      </c>
      <c r="B27" s="15"/>
      <c r="C27" s="15"/>
    </row>
    <row r="28" spans="1:3" ht="11.25" customHeight="1" x14ac:dyDescent="0.2">
      <c r="A28" s="10" t="s">
        <v>30</v>
      </c>
      <c r="B28" s="15"/>
      <c r="C28" s="15">
        <v>41016395.310000002</v>
      </c>
    </row>
    <row r="29" spans="1:3" ht="11.25" customHeight="1" x14ac:dyDescent="0.2">
      <c r="A29" s="10" t="s">
        <v>31</v>
      </c>
      <c r="B29" s="15"/>
      <c r="C29" s="15"/>
    </row>
    <row r="30" spans="1:3" ht="11.25" customHeight="1" x14ac:dyDescent="0.2">
      <c r="A30" s="10" t="s">
        <v>32</v>
      </c>
      <c r="B30" s="15"/>
      <c r="C30" s="15"/>
    </row>
    <row r="31" spans="1:3" ht="11.25" customHeight="1" x14ac:dyDescent="0.2">
      <c r="A31" s="10" t="s">
        <v>33</v>
      </c>
      <c r="B31" s="15"/>
      <c r="C31" s="15"/>
    </row>
    <row r="32" spans="1:3" ht="11.25" customHeight="1" x14ac:dyDescent="0.2">
      <c r="A32" s="10" t="s">
        <v>34</v>
      </c>
      <c r="B32" s="15">
        <v>3885000</v>
      </c>
      <c r="C32" s="15"/>
    </row>
    <row r="33" spans="1:3" ht="11.25" customHeight="1" x14ac:dyDescent="0.2">
      <c r="A33" s="10" t="s">
        <v>35</v>
      </c>
      <c r="B33" s="15"/>
      <c r="C33" s="15"/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10</v>
      </c>
      <c r="B35" s="14"/>
      <c r="C35" s="14"/>
    </row>
    <row r="36" spans="1:3" ht="11.25" customHeight="1" x14ac:dyDescent="0.2">
      <c r="A36" s="10" t="s">
        <v>36</v>
      </c>
      <c r="B36" s="15"/>
      <c r="C36" s="15"/>
    </row>
    <row r="37" spans="1:3" ht="11.25" customHeight="1" x14ac:dyDescent="0.2">
      <c r="A37" s="10" t="s">
        <v>37</v>
      </c>
      <c r="B37" s="15"/>
      <c r="C37" s="15"/>
    </row>
    <row r="38" spans="1:3" ht="11.25" customHeight="1" x14ac:dyDescent="0.2">
      <c r="A38" s="10" t="s">
        <v>38</v>
      </c>
      <c r="B38" s="15"/>
      <c r="C38" s="15"/>
    </row>
    <row r="39" spans="1:3" ht="11.25" customHeight="1" x14ac:dyDescent="0.2">
      <c r="A39" s="10" t="s">
        <v>39</v>
      </c>
      <c r="B39" s="15"/>
      <c r="C39" s="15"/>
    </row>
    <row r="40" spans="1:3" ht="11.25" customHeight="1" x14ac:dyDescent="0.2">
      <c r="A40" s="10" t="s">
        <v>53</v>
      </c>
      <c r="B40" s="15"/>
      <c r="C40" s="15"/>
    </row>
    <row r="41" spans="1:3" ht="11.25" customHeight="1" x14ac:dyDescent="0.2">
      <c r="A41" s="10" t="s">
        <v>40</v>
      </c>
      <c r="B41" s="15"/>
      <c r="C41" s="15"/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49</v>
      </c>
      <c r="B43" s="14">
        <f>+B45+B50</f>
        <v>1622202928.9699943</v>
      </c>
      <c r="C43" s="14"/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+SUM(B46:B47)</f>
        <v>164558222.30000001</v>
      </c>
      <c r="C45" s="14"/>
    </row>
    <row r="46" spans="1:3" ht="11.25" customHeight="1" x14ac:dyDescent="0.2">
      <c r="A46" s="10" t="s">
        <v>4</v>
      </c>
      <c r="B46" s="15">
        <v>386.28</v>
      </c>
      <c r="C46" s="15"/>
    </row>
    <row r="47" spans="1:3" ht="11.25" customHeight="1" x14ac:dyDescent="0.2">
      <c r="A47" s="10" t="s">
        <v>41</v>
      </c>
      <c r="B47" s="15">
        <v>164557836.02000001</v>
      </c>
      <c r="C47" s="15"/>
    </row>
    <row r="48" spans="1:3" ht="11.25" customHeight="1" x14ac:dyDescent="0.2">
      <c r="A48" s="10" t="s">
        <v>42</v>
      </c>
      <c r="B48" s="15"/>
      <c r="C48" s="15"/>
    </row>
    <row r="49" spans="1:3" ht="11.25" customHeight="1" x14ac:dyDescent="0.2">
      <c r="A49" s="11"/>
      <c r="B49" s="15"/>
      <c r="C49" s="15"/>
    </row>
    <row r="50" spans="1:3" ht="11.25" customHeight="1" x14ac:dyDescent="0.2">
      <c r="A50" s="9" t="s">
        <v>50</v>
      </c>
      <c r="B50" s="14">
        <f>+SUM(B51:B52)</f>
        <v>1457644706.6699944</v>
      </c>
      <c r="C50" s="14"/>
    </row>
    <row r="51" spans="1:3" ht="11.25" customHeight="1" x14ac:dyDescent="0.2">
      <c r="A51" s="10" t="s">
        <v>43</v>
      </c>
      <c r="B51" s="15">
        <v>1180550179.8599944</v>
      </c>
      <c r="C51" s="15"/>
    </row>
    <row r="52" spans="1:3" ht="11.25" customHeight="1" x14ac:dyDescent="0.2">
      <c r="A52" s="10" t="s">
        <v>44</v>
      </c>
      <c r="B52" s="15">
        <v>277094526.80999994</v>
      </c>
      <c r="C52" s="15"/>
    </row>
    <row r="53" spans="1:3" ht="11.25" customHeight="1" x14ac:dyDescent="0.2">
      <c r="A53" s="10" t="s">
        <v>5</v>
      </c>
      <c r="B53" s="15"/>
      <c r="C53" s="15"/>
    </row>
    <row r="54" spans="1:3" ht="11.25" customHeight="1" x14ac:dyDescent="0.2">
      <c r="A54" s="10" t="s">
        <v>6</v>
      </c>
      <c r="B54" s="15"/>
      <c r="C54" s="15"/>
    </row>
    <row r="55" spans="1:3" ht="11.25" customHeight="1" x14ac:dyDescent="0.2">
      <c r="A55" s="10" t="s">
        <v>45</v>
      </c>
      <c r="B55" s="15"/>
      <c r="C55" s="15"/>
    </row>
    <row r="56" spans="1:3" ht="11.25" customHeight="1" x14ac:dyDescent="0.2">
      <c r="A56" s="11"/>
      <c r="B56" s="15"/>
      <c r="C56" s="15"/>
    </row>
    <row r="57" spans="1:3" ht="11.25" customHeight="1" x14ac:dyDescent="0.2">
      <c r="A57" s="9" t="s">
        <v>46</v>
      </c>
      <c r="B57" s="14"/>
      <c r="C57" s="14"/>
    </row>
    <row r="58" spans="1:3" ht="11.25" customHeight="1" x14ac:dyDescent="0.2">
      <c r="A58" s="10" t="s">
        <v>47</v>
      </c>
      <c r="B58" s="15"/>
      <c r="C58" s="15"/>
    </row>
    <row r="59" spans="1:3" ht="11.25" customHeight="1" x14ac:dyDescent="0.2">
      <c r="A59" s="10" t="s">
        <v>48</v>
      </c>
      <c r="B59" s="15"/>
      <c r="C59" s="15"/>
    </row>
    <row r="60" spans="1:3" ht="11.25" customHeight="1" x14ac:dyDescent="0.2">
      <c r="A60" s="13"/>
      <c r="B60" s="15"/>
      <c r="C60" s="15"/>
    </row>
    <row r="61" spans="1:3" ht="3" customHeight="1" x14ac:dyDescent="0.2"/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39370078740157483" bottom="0.39370078740157483" header="0" footer="0"/>
  <pageSetup scale="94" fitToHeight="0" orientation="portrait" r:id="rId1"/>
  <headerFooter alignWithMargins="0"/>
  <ignoredErrors>
    <ignoredError sqref="B3:C6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2022-07-21T16:30:12Z</cp:lastPrinted>
  <dcterms:created xsi:type="dcterms:W3CDTF">2012-12-11T20:26:08Z</dcterms:created>
  <dcterms:modified xsi:type="dcterms:W3CDTF">2022-07-29T20:11:31Z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